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15" authorId="0">
      <text>
        <r>
          <rPr>
            <b/>
            <sz val="8"/>
            <rFont val="Tahoma"/>
            <family val="0"/>
          </rPr>
          <t>Tα σύνολα υπολογίζονται αυτόματα</t>
        </r>
      </text>
    </comment>
  </commentList>
</comments>
</file>

<file path=xl/sharedStrings.xml><?xml version="1.0" encoding="utf-8"?>
<sst xmlns="http://schemas.openxmlformats.org/spreadsheetml/2006/main" count="50" uniqueCount="48">
  <si>
    <t>Βάλτε εδώ την επωνυμία της εταιρίας</t>
  </si>
  <si>
    <t>Έτους</t>
  </si>
  <si>
    <t>Ταμείο στην Έναρξη</t>
  </si>
  <si>
    <t>Ταμείο στη Λήξη</t>
  </si>
  <si>
    <t>Από δάνειο η άλλες πηγές</t>
  </si>
  <si>
    <t>ΠΛΗΡΩΜΕΣ ΣΕ ΜΕΤΡΗΤΑ</t>
  </si>
  <si>
    <t>Μισθοί</t>
  </si>
  <si>
    <t>Φόροι/ΙΚΑ/κλπ έξοδα μισθοδοσίας</t>
  </si>
  <si>
    <t>Για υπηρεσίες τρίτων</t>
  </si>
  <si>
    <t>Αναλώσιμα υλικά γραφείου</t>
  </si>
  <si>
    <t>Επισκευές &amp; Συντήρηση</t>
  </si>
  <si>
    <t>Διαφήμιση</t>
  </si>
  <si>
    <t>Αυτοκίνητο/ταξείδια/ταχυδρομικά</t>
  </si>
  <si>
    <t>Λογιστής/δικηγόρος</t>
  </si>
  <si>
    <t>Ενοίκιο</t>
  </si>
  <si>
    <t>Τηλέφωνο/internet</t>
  </si>
  <si>
    <t>Ασφάλεια</t>
  </si>
  <si>
    <t>Σύνολο λοιπών φόρων</t>
  </si>
  <si>
    <t>Τόκοι</t>
  </si>
  <si>
    <t>Αλλα έξοδα (διευκρίνησε)</t>
  </si>
  <si>
    <t>Λοιπά έξοδα</t>
  </si>
  <si>
    <t>ΥΠΟΣΥΝΟΛΟ ΠΛΗΡΩΜΩΝ</t>
  </si>
  <si>
    <t>Αποπληρωμή δανειακού κεφαλ.</t>
  </si>
  <si>
    <t>Αγορά παγίων στοιχείων (διευκρίνησε)</t>
  </si>
  <si>
    <t>΄'Αλλα έξοδα start up</t>
  </si>
  <si>
    <t>Απόθεμα σε μετρητά</t>
  </si>
  <si>
    <t>Ανάληψη από Ιδιοκτήτη επιχείρ.</t>
  </si>
  <si>
    <t>ΣΥΝΟΛΟ ΠΛΗΡΩΜΩΝ</t>
  </si>
  <si>
    <t>Διαθέσιμα μετρητά (στο τέλος του μήνα)</t>
  </si>
  <si>
    <t>ΣΗΜΑΝΤΙΚΑ ΣΤΟΙΧΕΙΑ ΛΕΙΤΟΥΡΓΙΑΣ (δεν περιλαμβάνονται στο cash flow)</t>
  </si>
  <si>
    <t>Πωλήσεις (σε ευρώ)</t>
  </si>
  <si>
    <t>Λογαριασμοί εισπρακτέοι (τέλος μηνός)</t>
  </si>
  <si>
    <t>Αποθέματα (τέλος μηνός)</t>
  </si>
  <si>
    <t>Λογαριασμοί πληρωτέοι (τέλος μηνός)</t>
  </si>
  <si>
    <t>Απόσβεση παγίων στοιχίων</t>
  </si>
  <si>
    <r>
      <t>Σύνολο διαθέσιμων μετρητών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(πριν γίνουν πληρωμές)</t>
    </r>
  </si>
  <si>
    <r>
      <t>Διαθέσιμα μετρητά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(αρχή του μήνα)</t>
    </r>
  </si>
  <si>
    <t>Επισφάλειες (τέλος μήνα)</t>
  </si>
  <si>
    <t>Νερό/ρεύμα/κοινόχρηστα</t>
  </si>
  <si>
    <t>ΕΙΣΠΡΑΞΕΙΣ ΣΕ ΜΕΤΡΗΤΑ</t>
  </si>
  <si>
    <t>ΣΥΝΟΛΟ ΕΙΣΠΡΑΞΕΩΝ  ΣΕ ΜΕΤΡΗΤΑ</t>
  </si>
  <si>
    <t>Για προμήθειες</t>
  </si>
  <si>
    <t>Από πωλήσεις τοις μετρητοίς</t>
  </si>
  <si>
    <t xml:space="preserve">Από πωλήσεις επί πιστώσει      </t>
  </si>
  <si>
    <t>Για προμήθειες επί πιστώσει</t>
  </si>
  <si>
    <t>Αρχή Οικ.</t>
  </si>
  <si>
    <t>Προβλεπόμενη Ταμειακή Ροή (12 μηνών) -- Projected Cash Flow</t>
  </si>
  <si>
    <t>Βάλε εδώ την επωνυμία της εταιρία σου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</si>
</sst>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24"/>
      <name val="Arial Black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3" fontId="1" fillId="34" borderId="13" xfId="0" applyNumberFormat="1" applyFont="1" applyFill="1" applyBorder="1" applyAlignment="1">
      <alignment vertical="center"/>
    </xf>
    <xf numFmtId="3" fontId="1" fillId="34" borderId="14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2" fillId="36" borderId="12" xfId="0" applyFont="1" applyFill="1" applyBorder="1" applyAlignment="1">
      <alignment vertical="center" wrapText="1"/>
    </xf>
    <xf numFmtId="3" fontId="1" fillId="36" borderId="0" xfId="0" applyNumberFormat="1" applyFont="1" applyFill="1" applyBorder="1" applyAlignment="1">
      <alignment vertical="center"/>
    </xf>
    <xf numFmtId="3" fontId="1" fillId="36" borderId="14" xfId="0" applyNumberFormat="1" applyFont="1" applyFill="1" applyBorder="1" applyAlignment="1">
      <alignment vertical="center"/>
    </xf>
    <xf numFmtId="3" fontId="1" fillId="36" borderId="10" xfId="0" applyNumberFormat="1" applyFont="1" applyFill="1" applyBorder="1" applyAlignment="1">
      <alignment vertical="center"/>
    </xf>
    <xf numFmtId="3" fontId="1" fillId="37" borderId="1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vertical="center"/>
    </xf>
    <xf numFmtId="0" fontId="1" fillId="38" borderId="13" xfId="0" applyFont="1" applyFill="1" applyBorder="1" applyAlignment="1">
      <alignment vertical="center"/>
    </xf>
    <xf numFmtId="0" fontId="1" fillId="38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3.57421875" style="0" customWidth="1"/>
    <col min="13" max="13" width="7.8515625" style="0" customWidth="1"/>
  </cols>
  <sheetData>
    <row r="1" spans="1:15" ht="66.7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7.75" customHeight="1">
      <c r="A2" s="38"/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7.25" customHeight="1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2" customHeight="1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4" s="1" customFormat="1" ht="19.5" customHeight="1">
      <c r="A5" s="42" t="s">
        <v>46</v>
      </c>
      <c r="B5" s="43"/>
      <c r="C5" s="43"/>
      <c r="D5" s="43"/>
    </row>
    <row r="6" spans="1:5" s="1" customFormat="1" ht="19.5" customHeight="1">
      <c r="A6" s="46" t="s">
        <v>47</v>
      </c>
      <c r="B6" s="44"/>
      <c r="C6" s="44"/>
      <c r="D6" s="44"/>
      <c r="E6" s="45"/>
    </row>
    <row r="7" spans="1:15" s="1" customFormat="1" ht="19.5" customHeight="1">
      <c r="A7" s="42"/>
      <c r="B7" s="43"/>
      <c r="C7" s="43"/>
      <c r="D7" s="43"/>
      <c r="G7" s="2" t="s">
        <v>0</v>
      </c>
      <c r="H7" s="2"/>
      <c r="I7" s="2"/>
      <c r="J7" s="3"/>
      <c r="K7" s="3"/>
      <c r="L7" s="3"/>
      <c r="M7" s="2" t="s">
        <v>45</v>
      </c>
      <c r="N7" s="40" t="s">
        <v>1</v>
      </c>
      <c r="O7" s="41">
        <v>39814</v>
      </c>
    </row>
    <row r="8" spans="1:15" s="8" customFormat="1" ht="32.25" customHeight="1">
      <c r="A8" s="4"/>
      <c r="B8" s="5" t="s">
        <v>2</v>
      </c>
      <c r="C8" s="6">
        <f>O7</f>
        <v>39814</v>
      </c>
      <c r="D8" s="6">
        <f>DATE(YEAR(C8),MONTH(C8)+1,1)</f>
        <v>39845</v>
      </c>
      <c r="E8" s="6">
        <f aca="true" t="shared" si="0" ref="E8:N8">DATE(YEAR(D8),MONTH(D8)+1,1)</f>
        <v>39873</v>
      </c>
      <c r="F8" s="6">
        <f t="shared" si="0"/>
        <v>39904</v>
      </c>
      <c r="G8" s="6">
        <f t="shared" si="0"/>
        <v>39934</v>
      </c>
      <c r="H8" s="6">
        <f t="shared" si="0"/>
        <v>39965</v>
      </c>
      <c r="I8" s="6">
        <f t="shared" si="0"/>
        <v>39995</v>
      </c>
      <c r="J8" s="6">
        <f t="shared" si="0"/>
        <v>40026</v>
      </c>
      <c r="K8" s="6">
        <f t="shared" si="0"/>
        <v>40057</v>
      </c>
      <c r="L8" s="6">
        <f t="shared" si="0"/>
        <v>40087</v>
      </c>
      <c r="M8" s="6">
        <f t="shared" si="0"/>
        <v>40118</v>
      </c>
      <c r="N8" s="6">
        <f t="shared" si="0"/>
        <v>40148</v>
      </c>
      <c r="O8" s="7" t="s">
        <v>3</v>
      </c>
    </row>
    <row r="9" spans="1:15" s="10" customFormat="1" ht="24" customHeight="1">
      <c r="A9" s="32" t="s">
        <v>36</v>
      </c>
      <c r="B9" s="26">
        <v>25</v>
      </c>
      <c r="C9" s="31">
        <f>B46</f>
        <v>18</v>
      </c>
      <c r="D9" s="31">
        <f aca="true" t="shared" si="1" ref="D9:N9">C46</f>
        <v>18</v>
      </c>
      <c r="E9" s="31">
        <f t="shared" si="1"/>
        <v>18</v>
      </c>
      <c r="F9" s="31">
        <f t="shared" si="1"/>
        <v>18</v>
      </c>
      <c r="G9" s="31">
        <f t="shared" si="1"/>
        <v>18</v>
      </c>
      <c r="H9" s="31">
        <f t="shared" si="1"/>
        <v>18</v>
      </c>
      <c r="I9" s="31">
        <f t="shared" si="1"/>
        <v>18</v>
      </c>
      <c r="J9" s="31">
        <f t="shared" si="1"/>
        <v>18</v>
      </c>
      <c r="K9" s="31">
        <f t="shared" si="1"/>
        <v>18</v>
      </c>
      <c r="L9" s="31">
        <f t="shared" si="1"/>
        <v>18</v>
      </c>
      <c r="M9" s="31">
        <f t="shared" si="1"/>
        <v>18</v>
      </c>
      <c r="N9" s="31">
        <f t="shared" si="1"/>
        <v>18</v>
      </c>
      <c r="O9" s="31">
        <f>N9</f>
        <v>18</v>
      </c>
    </row>
    <row r="10" spans="1:18" s="10" customFormat="1" ht="18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"/>
      <c r="R10" s="33"/>
    </row>
    <row r="11" spans="1:15" s="10" customFormat="1" ht="18" customHeight="1">
      <c r="A11" s="13" t="s">
        <v>39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s="10" customFormat="1" ht="18" customHeight="1">
      <c r="A12" s="16" t="s">
        <v>42</v>
      </c>
      <c r="B12" s="9">
        <v>10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10" customFormat="1" ht="22.5" customHeight="1">
      <c r="A13" s="17" t="s">
        <v>43</v>
      </c>
      <c r="B13" s="18">
        <v>20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0" customFormat="1" ht="24" customHeight="1">
      <c r="A14" s="16" t="s">
        <v>4</v>
      </c>
      <c r="B14" s="9">
        <v>30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10" customFormat="1" ht="22.5" customHeight="1">
      <c r="A15" s="19" t="s">
        <v>40</v>
      </c>
      <c r="B15" s="26">
        <f>SUM(B12:B14)</f>
        <v>60</v>
      </c>
      <c r="C15" s="26">
        <f aca="true" t="shared" si="2" ref="C15:O15">SUM(C12:C14)</f>
        <v>0</v>
      </c>
      <c r="D15" s="26">
        <f t="shared" si="2"/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0</v>
      </c>
      <c r="N15" s="26">
        <f t="shared" si="2"/>
        <v>0</v>
      </c>
      <c r="O15" s="26">
        <f t="shared" si="2"/>
        <v>0</v>
      </c>
    </row>
    <row r="16" spans="1:15" s="10" customFormat="1" ht="32.25" customHeight="1">
      <c r="A16" s="24" t="s">
        <v>35</v>
      </c>
      <c r="B16" s="25">
        <f>(B9+B15)</f>
        <v>85</v>
      </c>
      <c r="C16" s="25">
        <f aca="true" t="shared" si="3" ref="C16:O16">(C9+C15)</f>
        <v>18</v>
      </c>
      <c r="D16" s="25">
        <f t="shared" si="3"/>
        <v>18</v>
      </c>
      <c r="E16" s="25">
        <f t="shared" si="3"/>
        <v>18</v>
      </c>
      <c r="F16" s="25">
        <f t="shared" si="3"/>
        <v>18</v>
      </c>
      <c r="G16" s="25">
        <f t="shared" si="3"/>
        <v>18</v>
      </c>
      <c r="H16" s="25">
        <f t="shared" si="3"/>
        <v>18</v>
      </c>
      <c r="I16" s="25">
        <f t="shared" si="3"/>
        <v>18</v>
      </c>
      <c r="J16" s="25">
        <f t="shared" si="3"/>
        <v>18</v>
      </c>
      <c r="K16" s="25">
        <f t="shared" si="3"/>
        <v>18</v>
      </c>
      <c r="L16" s="25">
        <f t="shared" si="3"/>
        <v>18</v>
      </c>
      <c r="M16" s="25">
        <f t="shared" si="3"/>
        <v>18</v>
      </c>
      <c r="N16" s="25">
        <f t="shared" si="3"/>
        <v>18</v>
      </c>
      <c r="O16" s="25">
        <f t="shared" si="3"/>
        <v>18</v>
      </c>
    </row>
    <row r="17" spans="1:15" s="8" customFormat="1" ht="18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s="10" customFormat="1" ht="25.5" customHeight="1">
      <c r="A18" s="27" t="s">
        <v>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</row>
    <row r="19" spans="1:15" s="10" customFormat="1" ht="18" customHeight="1">
      <c r="A19" s="16" t="s">
        <v>41</v>
      </c>
      <c r="B19" s="9">
        <v>12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8" customHeight="1">
      <c r="A20" s="22" t="s">
        <v>44</v>
      </c>
      <c r="B20" s="18">
        <v>10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10" customFormat="1" ht="18" customHeight="1">
      <c r="A21" s="22" t="s">
        <v>6</v>
      </c>
      <c r="B21" s="18">
        <v>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0" customFormat="1" ht="18" customHeight="1">
      <c r="A22" s="16" t="s">
        <v>7</v>
      </c>
      <c r="B22" s="9">
        <v>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10" customFormat="1" ht="18" customHeight="1">
      <c r="A23" s="22" t="s">
        <v>8</v>
      </c>
      <c r="B23" s="18">
        <v>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0" customFormat="1" ht="18" customHeight="1">
      <c r="A24" s="16" t="s">
        <v>9</v>
      </c>
      <c r="B24" s="9">
        <v>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10" customFormat="1" ht="18" customHeight="1">
      <c r="A25" s="22" t="s">
        <v>10</v>
      </c>
      <c r="B25" s="18">
        <v>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10" customFormat="1" ht="18" customHeight="1">
      <c r="A26" s="16" t="s">
        <v>11</v>
      </c>
      <c r="B26" s="9">
        <v>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10" customFormat="1" ht="18" customHeight="1">
      <c r="A27" s="22" t="s">
        <v>12</v>
      </c>
      <c r="B27" s="18">
        <v>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10" customFormat="1" ht="18" customHeight="1">
      <c r="A28" s="16" t="s">
        <v>13</v>
      </c>
      <c r="B28" s="9">
        <v>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10" customFormat="1" ht="18" customHeight="1">
      <c r="A29" s="22" t="s">
        <v>14</v>
      </c>
      <c r="B29" s="18">
        <v>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s="10" customFormat="1" ht="18" customHeight="1">
      <c r="A30" s="16" t="s">
        <v>15</v>
      </c>
      <c r="B30" s="9">
        <v>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10" customFormat="1" ht="18" customHeight="1">
      <c r="A31" s="22" t="s">
        <v>38</v>
      </c>
      <c r="B31" s="18">
        <v>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10" customFormat="1" ht="18" customHeight="1">
      <c r="A32" s="16" t="s">
        <v>16</v>
      </c>
      <c r="B32" s="9"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10" customFormat="1" ht="18" customHeight="1">
      <c r="A33" s="22" t="s">
        <v>17</v>
      </c>
      <c r="B33" s="18">
        <v>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s="10" customFormat="1" ht="18" customHeight="1">
      <c r="A34" s="16" t="s">
        <v>18</v>
      </c>
      <c r="B34" s="9">
        <v>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10" customFormat="1" ht="18" customHeight="1">
      <c r="A35" s="22" t="s">
        <v>19</v>
      </c>
      <c r="B35" s="18">
        <v>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s="10" customFormat="1" ht="18" customHeight="1">
      <c r="A36" s="16" t="s">
        <v>19</v>
      </c>
      <c r="B36" s="9"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10" customFormat="1" ht="18" customHeight="1">
      <c r="A37" s="22" t="s">
        <v>19</v>
      </c>
      <c r="B37" s="18">
        <v>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s="10" customFormat="1" ht="18" customHeight="1">
      <c r="A38" s="16" t="s">
        <v>20</v>
      </c>
      <c r="B38" s="9">
        <v>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10" customFormat="1" ht="18" customHeight="1">
      <c r="A39" s="34" t="s">
        <v>21</v>
      </c>
      <c r="B39" s="30">
        <f>SUM(B19:B38)</f>
        <v>50</v>
      </c>
      <c r="C39" s="30">
        <f aca="true" t="shared" si="4" ref="C39:O39">SUM(C19:C38)</f>
        <v>0</v>
      </c>
      <c r="D39" s="30">
        <f t="shared" si="4"/>
        <v>0</v>
      </c>
      <c r="E39" s="30">
        <f t="shared" si="4"/>
        <v>0</v>
      </c>
      <c r="F39" s="30">
        <f t="shared" si="4"/>
        <v>0</v>
      </c>
      <c r="G39" s="30">
        <f t="shared" si="4"/>
        <v>0</v>
      </c>
      <c r="H39" s="30">
        <f t="shared" si="4"/>
        <v>0</v>
      </c>
      <c r="I39" s="30">
        <f t="shared" si="4"/>
        <v>0</v>
      </c>
      <c r="J39" s="30">
        <f t="shared" si="4"/>
        <v>0</v>
      </c>
      <c r="K39" s="30">
        <f t="shared" si="4"/>
        <v>0</v>
      </c>
      <c r="L39" s="30">
        <f t="shared" si="4"/>
        <v>0</v>
      </c>
      <c r="M39" s="30">
        <f t="shared" si="4"/>
        <v>0</v>
      </c>
      <c r="N39" s="30">
        <f t="shared" si="4"/>
        <v>0</v>
      </c>
      <c r="O39" s="30">
        <f t="shared" si="4"/>
        <v>0</v>
      </c>
    </row>
    <row r="40" spans="1:15" s="10" customFormat="1" ht="18" customHeight="1">
      <c r="A40" s="16" t="s">
        <v>22</v>
      </c>
      <c r="B40" s="9">
        <v>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10" customFormat="1" ht="18" customHeight="1">
      <c r="A41" s="22" t="s">
        <v>23</v>
      </c>
      <c r="B41" s="18">
        <v>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s="10" customFormat="1" ht="18" customHeight="1">
      <c r="A42" s="16" t="s">
        <v>24</v>
      </c>
      <c r="B42" s="9">
        <v>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10" customFormat="1" ht="18" customHeight="1">
      <c r="A43" s="22" t="s">
        <v>25</v>
      </c>
      <c r="B43" s="18">
        <v>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s="10" customFormat="1" ht="18" customHeight="1">
      <c r="A44" s="16" t="s">
        <v>26</v>
      </c>
      <c r="B44" s="9">
        <v>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s="10" customFormat="1" ht="18" customHeight="1">
      <c r="A45" s="34" t="s">
        <v>27</v>
      </c>
      <c r="B45" s="30">
        <f>SUM(B39:B44)</f>
        <v>67</v>
      </c>
      <c r="C45" s="30">
        <f aca="true" t="shared" si="5" ref="C45:O45">SUM(C39:C44)</f>
        <v>0</v>
      </c>
      <c r="D45" s="30">
        <f t="shared" si="5"/>
        <v>0</v>
      </c>
      <c r="E45" s="30">
        <f t="shared" si="5"/>
        <v>0</v>
      </c>
      <c r="F45" s="30">
        <f t="shared" si="5"/>
        <v>0</v>
      </c>
      <c r="G45" s="30">
        <f t="shared" si="5"/>
        <v>0</v>
      </c>
      <c r="H45" s="30">
        <f t="shared" si="5"/>
        <v>0</v>
      </c>
      <c r="I45" s="30">
        <f t="shared" si="5"/>
        <v>0</v>
      </c>
      <c r="J45" s="30">
        <f t="shared" si="5"/>
        <v>0</v>
      </c>
      <c r="K45" s="30">
        <f t="shared" si="5"/>
        <v>0</v>
      </c>
      <c r="L45" s="30">
        <f t="shared" si="5"/>
        <v>0</v>
      </c>
      <c r="M45" s="30">
        <f t="shared" si="5"/>
        <v>0</v>
      </c>
      <c r="N45" s="30">
        <f t="shared" si="5"/>
        <v>0</v>
      </c>
      <c r="O45" s="30">
        <f t="shared" si="5"/>
        <v>0</v>
      </c>
    </row>
    <row r="46" spans="1:15" s="10" customFormat="1" ht="20.25" customHeight="1">
      <c r="A46" s="32" t="s">
        <v>28</v>
      </c>
      <c r="B46" s="31">
        <f aca="true" t="shared" si="6" ref="B46:O46">(B16-B45)</f>
        <v>18</v>
      </c>
      <c r="C46" s="31">
        <f t="shared" si="6"/>
        <v>18</v>
      </c>
      <c r="D46" s="31">
        <f t="shared" si="6"/>
        <v>18</v>
      </c>
      <c r="E46" s="31">
        <f t="shared" si="6"/>
        <v>18</v>
      </c>
      <c r="F46" s="31">
        <f t="shared" si="6"/>
        <v>18</v>
      </c>
      <c r="G46" s="31">
        <f t="shared" si="6"/>
        <v>18</v>
      </c>
      <c r="H46" s="31">
        <f t="shared" si="6"/>
        <v>18</v>
      </c>
      <c r="I46" s="31">
        <f t="shared" si="6"/>
        <v>18</v>
      </c>
      <c r="J46" s="31">
        <f t="shared" si="6"/>
        <v>18</v>
      </c>
      <c r="K46" s="31">
        <f t="shared" si="6"/>
        <v>18</v>
      </c>
      <c r="L46" s="31">
        <f t="shared" si="6"/>
        <v>18</v>
      </c>
      <c r="M46" s="31">
        <f t="shared" si="6"/>
        <v>18</v>
      </c>
      <c r="N46" s="31">
        <f t="shared" si="6"/>
        <v>18</v>
      </c>
      <c r="O46" s="31">
        <f t="shared" si="6"/>
        <v>18</v>
      </c>
    </row>
    <row r="47" spans="1:15" s="10" customFormat="1" ht="20.25" customHeight="1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s="10" customFormat="1" ht="18" customHeight="1">
      <c r="A48" s="35" t="s">
        <v>29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</row>
    <row r="49" spans="1:15" s="10" customFormat="1" ht="18" customHeight="1">
      <c r="A49" s="16" t="s">
        <v>30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s="10" customFormat="1" ht="18" customHeight="1">
      <c r="A50" s="22" t="s">
        <v>31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s="10" customFormat="1" ht="18" customHeight="1">
      <c r="A51" s="16" t="s">
        <v>37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s="10" customFormat="1" ht="18" customHeight="1">
      <c r="A52" s="17" t="s">
        <v>32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10" customFormat="1" ht="18" customHeight="1">
      <c r="A53" s="16" t="s">
        <v>33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10" customFormat="1" ht="18" customHeight="1">
      <c r="A54" s="22" t="s">
        <v>34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="10" customFormat="1" ht="11.25">
      <c r="A55" s="23"/>
    </row>
  </sheetData>
  <sheetProtection/>
  <printOptions/>
  <pageMargins left="0.75" right="0.75" top="1" bottom="1" header="0.5" footer="0.5"/>
  <pageSetup fitToHeight="1" fitToWidth="1" horizontalDpi="300" verticalDpi="300" orientation="portrait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methodios</dc:creator>
  <cp:keywords/>
  <dc:description/>
  <cp:lastModifiedBy>Nexans Hellas</cp:lastModifiedBy>
  <cp:lastPrinted>2009-03-17T21:12:31Z</cp:lastPrinted>
  <dcterms:created xsi:type="dcterms:W3CDTF">2009-03-09T08:40:58Z</dcterms:created>
  <dcterms:modified xsi:type="dcterms:W3CDTF">2010-03-17T20:08:45Z</dcterms:modified>
  <cp:category/>
  <cp:version/>
  <cp:contentType/>
  <cp:contentStatus/>
</cp:coreProperties>
</file>